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1кв" sheetId="25" r:id="rId1"/>
  </sheets>
  <definedNames>
    <definedName name="_xlnm.Print_Area" localSheetId="0">'1кв'!$A$1:$E$47</definedName>
  </definedNames>
  <calcPr calcId="152511"/>
</workbook>
</file>

<file path=xl/calcChain.xml><?xml version="1.0" encoding="utf-8"?>
<calcChain xmlns="http://schemas.openxmlformats.org/spreadsheetml/2006/main">
  <c r="E26" i="25" l="1"/>
  <c r="E23" i="25"/>
  <c r="E22" i="25"/>
  <c r="B46" i="25" s="1"/>
  <c r="B47" i="25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<sst xmlns="http://schemas.openxmlformats.org/spreadsheetml/2006/main" count="54" uniqueCount="50">
  <si>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</si>
  <si>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г. Россошь, ул. Бульварная, д. 4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</si>
  <si>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</si>
  <si>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</si>
  <si>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</si>
  <si>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</si>
  <si>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</si>
  <si>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</si>
  <si>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</si>
  <si>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</si>
  <si>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</si>
  <si>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</si>
  <si>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</si>
  <si>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</si>
  <si>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</si>
  <si>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</si>
  <si>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</si>
  <si>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</si>
  <si>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</si>
  <si>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</si>
  <si>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</si>
  <si>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Бульварная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</si>
  <si>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</si>
  <si>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</si>
  <si>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</si>
  <si>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</si>
  <si>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</si>
  <si>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</si>
  <si>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Ершовой Натальи Ивановны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</si>
  <si>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 Ершовой Н.А.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</si>
  <si>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</si>
  <si>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</si>
  <si>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</si>
  <si>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</si>
  <si>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</si>
  <si>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</si>
  <si>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</si>
  <si>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</si>
  <si>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Площадь квартир - 533,4м2</t>
  </si>
  <si>
    <t xml:space="preserve">Общехозяйственные расходы </t>
  </si>
  <si>
    <t xml:space="preserve">определена приложением № 9 к договору </t>
  </si>
  <si>
    <t>Остаток на начало квартала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</si>
  <si>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</si>
  <si>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</si>
  <si>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</si>
  <si>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2025 года</t>
  </si>
  <si>
    <t>31.03.2025 г.</t>
  </si>
  <si>
    <t>Предъявлено населению 24995,07</t>
  </si>
  <si>
    <t>1 квартал</t>
  </si>
  <si>
    <t xml:space="preserve">           2. Всего за период с "01" 01 2025 г. по "31" 03 2025 г. выполнено работ (оказано услуг) на общую сумму двадцать две тысячи семьсот восемьдесят шесть рублей 85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</si>
</sst>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5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 applyAlignment="1">
      <alignment horizontal="right"/>
    </xf>
    <xf numFmtId="164" fontId="6" fillId="0" borderId="0" xfId="1" applyNumberFormat="1" applyFont="1"/>
    <xf numFmtId="164" fontId="3" fillId="0" borderId="0" xfId="1" applyNumberFormat="1" applyFont="1"/>
    <xf numFmtId="0" fontId="11" fillId="0" borderId="0" xfId="0" applyFont="1"/>
    <xf numFmtId="0" fontId="3" fillId="2" borderId="0" xfId="0" applyFont="1" applyFill="1"/>
    <xf numFmtId="4" fontId="10" fillId="2" borderId="0" xfId="0" applyNumberFormat="1" applyFont="1" applyFill="1" applyAlignment="1"/>
    <xf numFmtId="43" fontId="3" fillId="2" borderId="4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3" fontId="3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39" t="s">
        <v>12</v>
      </c>
      <c r="B1" s="39"/>
      <c r="C1" s="39"/>
      <c r="D1" s="39"/>
      <c r="E1" s="39"/>
    </row>
    <row r="2" spans="1:5" ht="29.25" customHeight="1" x14ac:dyDescent="0.25">
      <c r="A2" s="40" t="s">
        <v>13</v>
      </c>
      <c r="B2" s="41"/>
      <c r="C2" s="41"/>
      <c r="D2" s="41"/>
      <c r="E2" s="41"/>
    </row>
    <row r="3" spans="1:5" x14ac:dyDescent="0.25">
      <c r="A3" s="42" t="s">
        <v>45</v>
      </c>
      <c r="B3" s="42"/>
      <c r="C3" s="42"/>
      <c r="D3" s="42"/>
      <c r="E3" s="42"/>
    </row>
    <row r="4" spans="1:5" x14ac:dyDescent="0.25">
      <c r="A4" s="23" t="s">
        <v>14</v>
      </c>
      <c r="B4" s="3"/>
      <c r="C4" s="3"/>
      <c r="D4" s="33"/>
      <c r="E4" s="28" t="s">
        <v>46</v>
      </c>
    </row>
    <row r="5" spans="1:5" x14ac:dyDescent="0.25">
      <c r="A5" s="36"/>
      <c r="B5" s="3"/>
      <c r="C5" s="3"/>
      <c r="D5" s="3"/>
      <c r="E5" s="3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1</v>
      </c>
      <c r="B7" s="44"/>
      <c r="C7" s="44"/>
      <c r="D7" s="44"/>
      <c r="E7" s="44"/>
    </row>
    <row r="8" spans="1:5" x14ac:dyDescent="0.25">
      <c r="A8" s="37" t="s">
        <v>2</v>
      </c>
      <c r="B8" s="37"/>
      <c r="C8" s="37"/>
      <c r="D8" s="37"/>
      <c r="E8" s="37"/>
    </row>
    <row r="9" spans="1:5" ht="17.25" customHeight="1" x14ac:dyDescent="0.25">
      <c r="A9" s="43" t="s">
        <v>28</v>
      </c>
      <c r="B9" s="43"/>
      <c r="C9" s="43"/>
      <c r="D9" s="43"/>
      <c r="E9" s="43"/>
    </row>
    <row r="10" spans="1:5" ht="28.5" customHeight="1" x14ac:dyDescent="0.25">
      <c r="A10" s="45" t="s">
        <v>15</v>
      </c>
      <c r="B10" s="46"/>
      <c r="C10" s="46"/>
      <c r="D10" s="46"/>
      <c r="E10" s="46"/>
    </row>
    <row r="11" spans="1:5" ht="31.5" customHeight="1" x14ac:dyDescent="0.25">
      <c r="A11" s="43" t="s">
        <v>16</v>
      </c>
      <c r="B11" s="43"/>
      <c r="C11" s="43"/>
      <c r="D11" s="43"/>
      <c r="E11" s="43"/>
    </row>
    <row r="12" spans="1:5" x14ac:dyDescent="0.25">
      <c r="A12" s="37" t="s">
        <v>17</v>
      </c>
      <c r="B12" s="38"/>
      <c r="C12" s="38"/>
      <c r="D12" s="38"/>
      <c r="E12" s="38"/>
    </row>
    <row r="13" spans="1:5" ht="16.5" customHeight="1" x14ac:dyDescent="0.25">
      <c r="A13" s="43" t="s">
        <v>27</v>
      </c>
      <c r="B13" s="43"/>
      <c r="C13" s="43"/>
      <c r="D13" s="43"/>
      <c r="E13" s="43"/>
    </row>
    <row r="14" spans="1:5" ht="13.5" customHeight="1" x14ac:dyDescent="0.25">
      <c r="A14" s="37" t="s">
        <v>3</v>
      </c>
      <c r="B14" s="38"/>
      <c r="C14" s="38"/>
      <c r="D14" s="38"/>
      <c r="E14" s="38"/>
    </row>
    <row r="15" spans="1:5" ht="18.75" customHeight="1" x14ac:dyDescent="0.25">
      <c r="A15" s="43" t="s">
        <v>43</v>
      </c>
      <c r="B15" s="43"/>
      <c r="C15" s="43"/>
      <c r="D15" s="43"/>
      <c r="E15" s="43"/>
    </row>
    <row r="16" spans="1:5" ht="15" customHeight="1" x14ac:dyDescent="0.25">
      <c r="A16" s="37" t="s">
        <v>18</v>
      </c>
      <c r="B16" s="38"/>
      <c r="C16" s="38"/>
      <c r="D16" s="38"/>
      <c r="E16" s="38"/>
    </row>
    <row r="17" spans="1:8" ht="33.75" customHeight="1" x14ac:dyDescent="0.25">
      <c r="A17" s="43" t="s">
        <v>19</v>
      </c>
      <c r="B17" s="43"/>
      <c r="C17" s="43"/>
      <c r="D17" s="43"/>
      <c r="E17" s="43"/>
    </row>
    <row r="18" spans="1:8" ht="64.150000000000006" customHeight="1" x14ac:dyDescent="0.25">
      <c r="A18" s="43" t="s">
        <v>20</v>
      </c>
      <c r="B18" s="43"/>
      <c r="C18" s="43"/>
      <c r="D18" s="43"/>
      <c r="E18" s="43"/>
    </row>
    <row r="19" spans="1:8" ht="32.25" customHeight="1" x14ac:dyDescent="0.25">
      <c r="A19" s="48" t="s">
        <v>21</v>
      </c>
      <c r="B19" s="48"/>
      <c r="C19" s="48"/>
      <c r="D19" s="48"/>
      <c r="E19" s="48"/>
    </row>
    <row r="20" spans="1:8" ht="19.5" customHeight="1" x14ac:dyDescent="0.25">
      <c r="A20" s="48"/>
      <c r="B20" s="48"/>
      <c r="C20" s="48"/>
      <c r="D20" s="48"/>
      <c r="E20" s="48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7" t="s">
        <v>42</v>
      </c>
      <c r="B22" s="8" t="s">
        <v>40</v>
      </c>
      <c r="C22" s="2" t="s">
        <v>5</v>
      </c>
      <c r="D22" s="2">
        <v>9.56</v>
      </c>
      <c r="E22" s="7">
        <f>D22*F20*G20</f>
        <v>15297.912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4.68</v>
      </c>
      <c r="E23" s="18">
        <f>F20*G20*D23</f>
        <v>7488.9359999999988</v>
      </c>
    </row>
    <row r="24" spans="1:8" s="14" customFormat="1" ht="15.75" x14ac:dyDescent="0.25">
      <c r="A24" s="26" t="s">
        <v>30</v>
      </c>
      <c r="B24" s="27" t="s">
        <v>48</v>
      </c>
      <c r="C24" s="22" t="s">
        <v>31</v>
      </c>
      <c r="D24" s="22"/>
      <c r="E24" s="16">
        <v>0</v>
      </c>
      <c r="H24" s="15"/>
    </row>
    <row r="25" spans="1:8" s="14" customFormat="1" ht="15.75" x14ac:dyDescent="0.25">
      <c r="A25" s="32"/>
      <c r="B25" s="29"/>
      <c r="C25" s="30"/>
      <c r="D25" s="31"/>
      <c r="E25" s="16"/>
      <c r="H25" s="15"/>
    </row>
    <row r="26" spans="1:8" s="9" customFormat="1" ht="14.25" x14ac:dyDescent="0.2">
      <c r="A26" s="19" t="s">
        <v>32</v>
      </c>
      <c r="B26" s="20"/>
      <c r="C26" s="21"/>
      <c r="D26" s="24"/>
      <c r="E26" s="25">
        <f>SUM(E22:E25)</f>
        <v>22786.847999999998</v>
      </c>
      <c r="H26" s="10"/>
    </row>
    <row r="28" spans="1:8" ht="33" customHeight="1" x14ac:dyDescent="0.25">
      <c r="A28" s="49" t="s">
        <v>49</v>
      </c>
      <c r="B28" s="49"/>
      <c r="C28" s="49"/>
      <c r="D28" s="49"/>
      <c r="E28" s="49"/>
    </row>
    <row r="29" spans="1:8" ht="30" customHeight="1" x14ac:dyDescent="0.25">
      <c r="A29" s="43" t="s">
        <v>25</v>
      </c>
      <c r="B29" s="43"/>
      <c r="C29" s="43"/>
      <c r="D29" s="43"/>
      <c r="E29" s="43"/>
    </row>
    <row r="30" spans="1:8" ht="20.25" customHeight="1" x14ac:dyDescent="0.25">
      <c r="A30" s="43" t="s">
        <v>24</v>
      </c>
      <c r="B30" s="43"/>
      <c r="C30" s="43"/>
      <c r="D30" s="43"/>
      <c r="E30" s="43"/>
    </row>
    <row r="31" spans="1:8" ht="34.5" customHeight="1" x14ac:dyDescent="0.25">
      <c r="A31" s="43" t="s">
        <v>33</v>
      </c>
      <c r="B31" s="43"/>
      <c r="C31" s="43"/>
      <c r="D31" s="43"/>
      <c r="E31" s="43"/>
    </row>
    <row r="32" spans="1:8" x14ac:dyDescent="0.25">
      <c r="A32" s="43" t="s">
        <v>22</v>
      </c>
      <c r="B32" s="43"/>
      <c r="C32" s="43"/>
      <c r="D32" s="43"/>
      <c r="E32" s="43"/>
    </row>
    <row r="33" spans="1:5" x14ac:dyDescent="0.25">
      <c r="A33" s="47" t="s">
        <v>6</v>
      </c>
      <c r="B33" s="47"/>
      <c r="C33" s="47"/>
      <c r="D33" s="47"/>
      <c r="E33" s="47"/>
    </row>
    <row r="34" spans="1:5" x14ac:dyDescent="0.25">
      <c r="A34" s="43" t="s">
        <v>22</v>
      </c>
      <c r="B34" s="43"/>
      <c r="C34" s="43"/>
      <c r="D34" s="43"/>
      <c r="E34" s="43"/>
    </row>
    <row r="35" spans="1:5" ht="15" customHeight="1" x14ac:dyDescent="0.25">
      <c r="A35" s="50" t="s">
        <v>44</v>
      </c>
      <c r="B35" s="50"/>
      <c r="C35" s="50"/>
      <c r="D35" s="50"/>
      <c r="E35" s="4"/>
    </row>
    <row r="36" spans="1:5" ht="11.25" customHeight="1" x14ac:dyDescent="0.25">
      <c r="B36" s="51" t="s">
        <v>23</v>
      </c>
      <c r="C36" s="51"/>
      <c r="D36" s="51"/>
      <c r="E36" s="5" t="s">
        <v>7</v>
      </c>
    </row>
    <row r="37" spans="1:5" x14ac:dyDescent="0.25">
      <c r="A37" s="35"/>
      <c r="B37" s="35"/>
      <c r="C37" s="35"/>
      <c r="D37" s="35"/>
      <c r="E37" s="35"/>
    </row>
    <row r="38" spans="1:5" x14ac:dyDescent="0.25">
      <c r="A38" s="50" t="s">
        <v>29</v>
      </c>
      <c r="B38" s="50"/>
      <c r="C38" s="50"/>
      <c r="D38" s="50"/>
      <c r="E38" s="4"/>
    </row>
    <row r="39" spans="1:5" x14ac:dyDescent="0.25">
      <c r="B39" s="51" t="s">
        <v>23</v>
      </c>
      <c r="C39" s="51"/>
      <c r="D39" s="51"/>
      <c r="E39" s="5" t="s">
        <v>7</v>
      </c>
    </row>
    <row r="41" spans="1:5" x14ac:dyDescent="0.25">
      <c r="A41" s="1" t="s">
        <v>38</v>
      </c>
    </row>
    <row r="42" spans="1:5" x14ac:dyDescent="0.25">
      <c r="A42" s="9" t="s">
        <v>34</v>
      </c>
    </row>
    <row r="43" spans="1:5" x14ac:dyDescent="0.25">
      <c r="A43" s="1" t="s">
        <v>41</v>
      </c>
      <c r="B43" s="11">
        <v>9109.61</v>
      </c>
    </row>
    <row r="44" spans="1:5" x14ac:dyDescent="0.25">
      <c r="A44" s="1" t="s">
        <v>47</v>
      </c>
      <c r="B44" s="12"/>
    </row>
    <row r="45" spans="1:5" x14ac:dyDescent="0.25">
      <c r="A45" s="1" t="s">
        <v>35</v>
      </c>
      <c r="B45" s="12">
        <v>25493.86</v>
      </c>
    </row>
    <row r="46" spans="1:5" ht="30" x14ac:dyDescent="0.25">
      <c r="A46" s="34" t="s">
        <v>37</v>
      </c>
      <c r="B46" s="12">
        <f>E26</f>
        <v>22786.847999999998</v>
      </c>
    </row>
    <row r="47" spans="1:5" x14ac:dyDescent="0.25">
      <c r="A47" s="13" t="s">
        <v>36</v>
      </c>
      <c r="B47" s="11">
        <f>B43+B45-B46</f>
        <v>11816.622000000003</v>
      </c>
    </row>
    <row r="49" spans="2:2" x14ac:dyDescent="0.25">
      <c r="B49" s="1">
        <v>9109.61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2025-04-22T12:03:54Z</dcterms:modified>
</cp:coreProperties>
</file>